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 activeTab="1"/>
  </bookViews>
  <sheets>
    <sheet name="diagrama stocurilor" sheetId="1" r:id="rId1"/>
    <sheet name="stocuri 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F20" i="2"/>
  <c r="G20" s="1"/>
  <c r="F19"/>
  <c r="G19" s="1"/>
  <c r="F18"/>
  <c r="G18" s="1"/>
  <c r="F17"/>
  <c r="G17" s="1"/>
  <c r="F16"/>
  <c r="G16" s="1"/>
  <c r="F15"/>
  <c r="G15" s="1"/>
  <c r="F14"/>
  <c r="G14" s="1"/>
  <c r="F13"/>
  <c r="G13" s="1"/>
  <c r="F12"/>
  <c r="G12" s="1"/>
  <c r="F11"/>
  <c r="G11" s="1"/>
  <c r="F10"/>
  <c r="G10" s="1"/>
  <c r="G10" i="1"/>
  <c r="G11"/>
  <c r="G12"/>
  <c r="G13"/>
  <c r="G14"/>
  <c r="G15"/>
  <c r="G16"/>
  <c r="G17"/>
  <c r="G18"/>
  <c r="G19"/>
  <c r="G20"/>
  <c r="F10"/>
  <c r="F11"/>
  <c r="F12"/>
  <c r="F13"/>
  <c r="F14"/>
  <c r="F15"/>
  <c r="F16"/>
  <c r="F17"/>
  <c r="F18"/>
  <c r="F19"/>
  <c r="F20"/>
</calcChain>
</file>

<file path=xl/sharedStrings.xml><?xml version="1.0" encoding="utf-8"?>
<sst xmlns="http://schemas.openxmlformats.org/spreadsheetml/2006/main" count="34" uniqueCount="17">
  <si>
    <t>DEN PROD</t>
  </si>
  <si>
    <t>NR. CRT</t>
  </si>
  <si>
    <t>PRET/KG</t>
  </si>
  <si>
    <t>TVA</t>
  </si>
  <si>
    <t>PRET</t>
  </si>
  <si>
    <t>VALOARE</t>
  </si>
  <si>
    <t>BANANE</t>
  </si>
  <si>
    <t>PORTOCALE</t>
  </si>
  <si>
    <t>GRAPE</t>
  </si>
  <si>
    <t>KIVI</t>
  </si>
  <si>
    <t>ANANAS</t>
  </si>
  <si>
    <t>MANDARINE</t>
  </si>
  <si>
    <t>NUCA DE COCOS</t>
  </si>
  <si>
    <t xml:space="preserve">MERE </t>
  </si>
  <si>
    <t>PERE</t>
  </si>
  <si>
    <t>GUTUTI</t>
  </si>
  <si>
    <t>CANTIT(KG)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</si>
</sst>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Comic Sans MS"/>
      <family val="4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1" fillId="0" borderId="0" xfId="0" applyFont="1"/>
    <xf numFmtId="0" fontId="2" fillId="0" borderId="0" xfId="0" applyFont="1"/>
    <xf numFmtId="0" fontId="2" fillId="0" borderId="0" xfId="0" applyNumberFormat="1" applyFont="1"/>
  </cellXfs>
  <cellStyles count="1">
    <cellStyle name="Normal" xfId="0" builtinId="0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968850</xdr:colOff>
      <xdr:row>1</xdr:row>
      <xdr:rowOff>95250</xdr:rowOff>
    </xdr:from>
    <xdr:ext cx="4279425" cy="937629"/>
    <xdr:sp macro="" textlink="">
      <xdr:nvSpPr>
        <xdr:cNvPr id="2" name="Dreptunghi 1"/>
        <xdr:cNvSpPr/>
      </xdr:nvSpPr>
      <xdr:spPr>
        <a:xfrm>
          <a:off x="3102450" y="285750"/>
          <a:ext cx="427942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STOCUR</a:t>
          </a:r>
          <a:r>
            <a:rPr lang="ro-RO" sz="5400" b="1" i="0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I</a:t>
          </a:r>
          <a:endParaRPr lang="ro-RO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968850</xdr:colOff>
      <xdr:row>1</xdr:row>
      <xdr:rowOff>95250</xdr:rowOff>
    </xdr:from>
    <xdr:ext cx="4279425" cy="937629"/>
    <xdr:sp macro="" textlink="">
      <xdr:nvSpPr>
        <xdr:cNvPr id="2" name="Dreptunghi 1"/>
        <xdr:cNvSpPr/>
      </xdr:nvSpPr>
      <xdr:spPr>
        <a:xfrm>
          <a:off x="3102450" y="285750"/>
          <a:ext cx="427942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STOCUR</a:t>
          </a:r>
          <a:r>
            <a:rPr lang="ro-RO" sz="5400" b="1" i="0" cap="none" spc="300">
              <a:ln w="11430" cmpd="sng">
                <a:solidFill>
                  <a:schemeClr val="accent1">
                    <a:tint val="10000"/>
                  </a:schemeClr>
                </a:solidFill>
                <a:prstDash val="solid"/>
                <a:miter lim="800000"/>
              </a:ln>
              <a:gradFill>
                <a:gsLst>
                  <a:gs pos="10000">
                    <a:schemeClr val="accent1">
                      <a:tint val="83000"/>
                      <a:shade val="100000"/>
                      <a:satMod val="200000"/>
                    </a:schemeClr>
                  </a:gs>
                  <a:gs pos="75000">
                    <a:schemeClr val="accent1">
                      <a:tint val="100000"/>
                      <a:shade val="50000"/>
                      <a:satMod val="150000"/>
                    </a:schemeClr>
                  </a:gs>
                </a:gsLst>
                <a:lin ang="5400000"/>
              </a:gradFill>
              <a:effectLst>
                <a:glow rad="45500">
                  <a:schemeClr val="accent1">
                    <a:satMod val="220000"/>
                    <a:alpha val="35000"/>
                  </a:schemeClr>
                </a:glow>
              </a:effectLst>
            </a:rPr>
            <a:t>I</a:t>
          </a:r>
          <a:endParaRPr lang="ro-RO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9:G20" totalsRowShown="0">
  <autoFilter ref="A9:G20"/>
  <tableColumns count="7">
    <tableColumn id="1" name="NR. CRT"/>
    <tableColumn id="2" name="DEN PROD"/>
    <tableColumn id="3" name="PRET/KG"/>
    <tableColumn id="4" name="CANTIT(KG)"/>
    <tableColumn id="5" name="TVA"/>
    <tableColumn id="6" name="PRET" dataDxfId="3">
      <calculatedColumnFormula>SUM(C10,E10)</calculatedColumnFormula>
    </tableColumn>
    <tableColumn id="7" name="VALOARE" dataDxfId="2">
      <calculatedColumnFormula>PRODUCT(D10,F10)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9:G20" totalsRowShown="0">
  <autoFilter ref="A9:G20"/>
  <tableColumns count="7">
    <tableColumn id="1" name="NR. CRT"/>
    <tableColumn id="2" name="DEN PROD"/>
    <tableColumn id="3" name="PRET/KG"/>
    <tableColumn id="4" name="CANTIT(KG)"/>
    <tableColumn id="5" name="TVA"/>
    <tableColumn id="6" name="PRET" dataDxfId="1">
      <calculatedColumnFormula>SUM(C10,E10)</calculatedColumnFormula>
    </tableColumn>
    <tableColumn id="7" name="VALOARE" dataDxfId="0">
      <calculatedColumnFormula>PRODUCT(D10,F10)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G20"/>
  <sheetViews>
    <sheetView workbookViewId="0">
      <selection activeCell="I13" sqref="A1:XFD1048576"/>
    </sheetView>
  </sheetViews>
  <sheetFormatPr defaultRowHeight="15"/>
  <cols>
    <col min="1" max="1" width="14.42578125" customWidth="1"/>
    <col min="2" max="2" width="17.5703125" customWidth="1"/>
    <col min="3" max="3" width="14.5703125" customWidth="1"/>
    <col min="4" max="4" width="19.5703125" customWidth="1"/>
    <col min="5" max="6" width="11.28515625" customWidth="1"/>
    <col min="7" max="7" width="16.28515625" customWidth="1"/>
  </cols>
  <sheetData>
    <row r="9" spans="1:7" ht="22.5">
      <c r="A9" s="2" t="s">
        <v>1</v>
      </c>
      <c r="B9" s="2" t="s">
        <v>0</v>
      </c>
      <c r="C9" s="2" t="s">
        <v>2</v>
      </c>
      <c r="D9" s="2" t="s">
        <v>16</v>
      </c>
      <c r="E9" s="2" t="s">
        <v>3</v>
      </c>
      <c r="F9" s="2" t="s">
        <v>4</v>
      </c>
      <c r="G9" s="2" t="s">
        <v>5</v>
      </c>
    </row>
    <row r="10" spans="1:7" ht="18.75">
      <c r="A10" s="3">
        <v>1</v>
      </c>
      <c r="B10" s="3" t="s">
        <v>6</v>
      </c>
      <c r="C10" s="3">
        <v>3.5</v>
      </c>
      <c r="D10" s="3">
        <v>75</v>
      </c>
      <c r="E10" s="3">
        <v>0.67</v>
      </c>
      <c r="F10" s="4">
        <f t="shared" ref="F10:F20" si="0">SUM(C10,E10)</f>
        <v>4.17</v>
      </c>
      <c r="G10" s="4">
        <f t="shared" ref="G10:G20" si="1">PRODUCT(D10,F10)</f>
        <v>312.75</v>
      </c>
    </row>
    <row r="11" spans="1:7" ht="18.75">
      <c r="A11" s="3">
        <v>2</v>
      </c>
      <c r="B11" s="3" t="s">
        <v>7</v>
      </c>
      <c r="C11" s="3">
        <v>4</v>
      </c>
      <c r="D11" s="3">
        <v>49</v>
      </c>
      <c r="E11" s="3">
        <v>0.76</v>
      </c>
      <c r="F11" s="4">
        <f t="shared" si="0"/>
        <v>4.76</v>
      </c>
      <c r="G11" s="4">
        <f t="shared" si="1"/>
        <v>233.23999999999998</v>
      </c>
    </row>
    <row r="12" spans="1:7" ht="18.75">
      <c r="A12" s="3">
        <v>3</v>
      </c>
      <c r="B12" s="3" t="s">
        <v>8</v>
      </c>
      <c r="C12" s="3">
        <v>4.2</v>
      </c>
      <c r="D12" s="3">
        <v>52</v>
      </c>
      <c r="E12" s="3">
        <v>0.8</v>
      </c>
      <c r="F12" s="4">
        <f t="shared" si="0"/>
        <v>5</v>
      </c>
      <c r="G12" s="4">
        <f t="shared" si="1"/>
        <v>260</v>
      </c>
    </row>
    <row r="13" spans="1:7" ht="18.75">
      <c r="A13" s="3">
        <v>4</v>
      </c>
      <c r="B13" s="3" t="s">
        <v>9</v>
      </c>
      <c r="C13" s="3">
        <v>5.2</v>
      </c>
      <c r="D13" s="3">
        <v>27</v>
      </c>
      <c r="E13" s="3">
        <v>0.99</v>
      </c>
      <c r="F13" s="4">
        <f t="shared" si="0"/>
        <v>6.19</v>
      </c>
      <c r="G13" s="4">
        <f t="shared" si="1"/>
        <v>167.13000000000002</v>
      </c>
    </row>
    <row r="14" spans="1:7" ht="18.75">
      <c r="A14" s="3">
        <v>5</v>
      </c>
      <c r="B14" s="3" t="s">
        <v>10</v>
      </c>
      <c r="C14" s="3">
        <v>5.7</v>
      </c>
      <c r="D14" s="3">
        <v>32</v>
      </c>
      <c r="E14" s="3">
        <v>1.08</v>
      </c>
      <c r="F14" s="4">
        <f t="shared" si="0"/>
        <v>6.78</v>
      </c>
      <c r="G14" s="4">
        <f t="shared" si="1"/>
        <v>216.96</v>
      </c>
    </row>
    <row r="15" spans="1:7" ht="18.75">
      <c r="A15" s="3">
        <v>6</v>
      </c>
      <c r="B15" s="3" t="s">
        <v>11</v>
      </c>
      <c r="C15" s="3">
        <v>4.5</v>
      </c>
      <c r="D15" s="3">
        <v>49</v>
      </c>
      <c r="E15" s="3">
        <v>0.86</v>
      </c>
      <c r="F15" s="4">
        <f t="shared" si="0"/>
        <v>5.36</v>
      </c>
      <c r="G15" s="4">
        <f t="shared" si="1"/>
        <v>262.64000000000004</v>
      </c>
    </row>
    <row r="16" spans="1:7" ht="18.75">
      <c r="A16" s="3">
        <v>7</v>
      </c>
      <c r="B16" s="3" t="s">
        <v>12</v>
      </c>
      <c r="C16" s="3">
        <v>7</v>
      </c>
      <c r="D16" s="3">
        <v>17</v>
      </c>
      <c r="E16" s="3">
        <v>1.33</v>
      </c>
      <c r="F16" s="4">
        <f t="shared" si="0"/>
        <v>8.33</v>
      </c>
      <c r="G16" s="4">
        <f t="shared" si="1"/>
        <v>141.61000000000001</v>
      </c>
    </row>
    <row r="17" spans="1:7" ht="18.75">
      <c r="A17" s="3">
        <v>8</v>
      </c>
      <c r="B17" s="3" t="s">
        <v>13</v>
      </c>
      <c r="C17" s="3">
        <v>4</v>
      </c>
      <c r="D17" s="3">
        <v>105</v>
      </c>
      <c r="E17" s="3">
        <v>0.76</v>
      </c>
      <c r="F17" s="4">
        <f t="shared" si="0"/>
        <v>4.76</v>
      </c>
      <c r="G17" s="4">
        <f t="shared" si="1"/>
        <v>499.79999999999995</v>
      </c>
    </row>
    <row r="18" spans="1:7" ht="18.75">
      <c r="A18" s="3">
        <v>9</v>
      </c>
      <c r="B18" s="3" t="s">
        <v>14</v>
      </c>
      <c r="C18" s="3">
        <v>5</v>
      </c>
      <c r="D18" s="3">
        <v>82</v>
      </c>
      <c r="E18" s="3">
        <v>0.95</v>
      </c>
      <c r="F18" s="4">
        <f t="shared" si="0"/>
        <v>5.95</v>
      </c>
      <c r="G18" s="4">
        <f t="shared" si="1"/>
        <v>487.90000000000003</v>
      </c>
    </row>
    <row r="19" spans="1:7" ht="18.75">
      <c r="A19" s="3">
        <v>10</v>
      </c>
      <c r="B19" s="3" t="s">
        <v>15</v>
      </c>
      <c r="C19" s="3">
        <v>7</v>
      </c>
      <c r="D19" s="3">
        <v>67</v>
      </c>
      <c r="E19" s="3">
        <v>1.33</v>
      </c>
      <c r="F19" s="4">
        <f t="shared" si="0"/>
        <v>8.33</v>
      </c>
      <c r="G19" s="4">
        <f t="shared" si="1"/>
        <v>558.11</v>
      </c>
    </row>
    <row r="20" spans="1:7">
      <c r="F20" s="1">
        <f t="shared" si="0"/>
        <v>0</v>
      </c>
      <c r="G20" s="1">
        <f t="shared" si="1"/>
        <v>0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9:G20"/>
  <sheetViews>
    <sheetView tabSelected="1" workbookViewId="0">
      <selection activeCell="D25" sqref="D25"/>
    </sheetView>
  </sheetViews>
  <sheetFormatPr defaultRowHeight="15"/>
  <cols>
    <col min="1" max="1" width="14.42578125" customWidth="1"/>
    <col min="2" max="2" width="17.5703125" customWidth="1"/>
    <col min="3" max="3" width="14.5703125" customWidth="1"/>
    <col min="4" max="4" width="19.5703125" customWidth="1"/>
    <col min="5" max="6" width="11.28515625" customWidth="1"/>
    <col min="7" max="7" width="16.28515625" customWidth="1"/>
  </cols>
  <sheetData>
    <row r="9" spans="1:7" ht="22.5">
      <c r="A9" s="2" t="s">
        <v>1</v>
      </c>
      <c r="B9" s="2" t="s">
        <v>0</v>
      </c>
      <c r="C9" s="2" t="s">
        <v>2</v>
      </c>
      <c r="D9" s="2" t="s">
        <v>16</v>
      </c>
      <c r="E9" s="2" t="s">
        <v>3</v>
      </c>
      <c r="F9" s="2" t="s">
        <v>4</v>
      </c>
      <c r="G9" s="2" t="s">
        <v>5</v>
      </c>
    </row>
    <row r="10" spans="1:7" ht="18.75">
      <c r="A10" s="3">
        <v>1</v>
      </c>
      <c r="B10" s="3" t="s">
        <v>6</v>
      </c>
      <c r="C10" s="3">
        <v>3.5</v>
      </c>
      <c r="D10" s="3">
        <v>75</v>
      </c>
      <c r="E10" s="3">
        <v>0.67</v>
      </c>
      <c r="F10" s="4">
        <f t="shared" ref="F10:F20" si="0">SUM(C10,E10)</f>
        <v>4.17</v>
      </c>
      <c r="G10" s="4">
        <f t="shared" ref="G10:G20" si="1">PRODUCT(D10,F10)</f>
        <v>312.75</v>
      </c>
    </row>
    <row r="11" spans="1:7" ht="18.75">
      <c r="A11" s="3">
        <v>2</v>
      </c>
      <c r="B11" s="3" t="s">
        <v>7</v>
      </c>
      <c r="C11" s="3">
        <v>4</v>
      </c>
      <c r="D11" s="3">
        <v>49</v>
      </c>
      <c r="E11" s="3">
        <v>0.76</v>
      </c>
      <c r="F11" s="4">
        <f t="shared" si="0"/>
        <v>4.76</v>
      </c>
      <c r="G11" s="4">
        <f t="shared" si="1"/>
        <v>233.23999999999998</v>
      </c>
    </row>
    <row r="12" spans="1:7" ht="18.75">
      <c r="A12" s="3">
        <v>3</v>
      </c>
      <c r="B12" s="3" t="s">
        <v>8</v>
      </c>
      <c r="C12" s="3">
        <v>4.2</v>
      </c>
      <c r="D12" s="3">
        <v>52</v>
      </c>
      <c r="E12" s="3">
        <v>0.8</v>
      </c>
      <c r="F12" s="4">
        <f t="shared" si="0"/>
        <v>5</v>
      </c>
      <c r="G12" s="4">
        <f t="shared" si="1"/>
        <v>260</v>
      </c>
    </row>
    <row r="13" spans="1:7" ht="18.75">
      <c r="A13" s="3">
        <v>4</v>
      </c>
      <c r="B13" s="3" t="s">
        <v>9</v>
      </c>
      <c r="C13" s="3">
        <v>5.2</v>
      </c>
      <c r="D13" s="3">
        <v>27</v>
      </c>
      <c r="E13" s="3">
        <v>0.99</v>
      </c>
      <c r="F13" s="4">
        <f t="shared" si="0"/>
        <v>6.19</v>
      </c>
      <c r="G13" s="4">
        <f t="shared" si="1"/>
        <v>167.13000000000002</v>
      </c>
    </row>
    <row r="14" spans="1:7" ht="18.75">
      <c r="A14" s="3">
        <v>5</v>
      </c>
      <c r="B14" s="3" t="s">
        <v>10</v>
      </c>
      <c r="C14" s="3">
        <v>5.7</v>
      </c>
      <c r="D14" s="3">
        <v>32</v>
      </c>
      <c r="E14" s="3">
        <v>1.08</v>
      </c>
      <c r="F14" s="4">
        <f t="shared" si="0"/>
        <v>6.78</v>
      </c>
      <c r="G14" s="4">
        <f t="shared" si="1"/>
        <v>216.96</v>
      </c>
    </row>
    <row r="15" spans="1:7" ht="18.75">
      <c r="A15" s="3">
        <v>6</v>
      </c>
      <c r="B15" s="3" t="s">
        <v>11</v>
      </c>
      <c r="C15" s="3">
        <v>4.5</v>
      </c>
      <c r="D15" s="3">
        <v>49</v>
      </c>
      <c r="E15" s="3">
        <v>0.86</v>
      </c>
      <c r="F15" s="4">
        <f t="shared" si="0"/>
        <v>5.36</v>
      </c>
      <c r="G15" s="4">
        <f t="shared" si="1"/>
        <v>262.64000000000004</v>
      </c>
    </row>
    <row r="16" spans="1:7" ht="18.75">
      <c r="A16" s="3">
        <v>7</v>
      </c>
      <c r="B16" s="3" t="s">
        <v>12</v>
      </c>
      <c r="C16" s="3">
        <v>7</v>
      </c>
      <c r="D16" s="3">
        <v>17</v>
      </c>
      <c r="E16" s="3">
        <v>1.33</v>
      </c>
      <c r="F16" s="4">
        <f t="shared" si="0"/>
        <v>8.33</v>
      </c>
      <c r="G16" s="4">
        <f t="shared" si="1"/>
        <v>141.61000000000001</v>
      </c>
    </row>
    <row r="17" spans="1:7" ht="18.75">
      <c r="A17" s="3">
        <v>8</v>
      </c>
      <c r="B17" s="3" t="s">
        <v>13</v>
      </c>
      <c r="C17" s="3">
        <v>4</v>
      </c>
      <c r="D17" s="3">
        <v>105</v>
      </c>
      <c r="E17" s="3">
        <v>0.76</v>
      </c>
      <c r="F17" s="4">
        <f t="shared" si="0"/>
        <v>4.76</v>
      </c>
      <c r="G17" s="4">
        <f t="shared" si="1"/>
        <v>499.79999999999995</v>
      </c>
    </row>
    <row r="18" spans="1:7" ht="18.75">
      <c r="A18" s="3">
        <v>9</v>
      </c>
      <c r="B18" s="3" t="s">
        <v>14</v>
      </c>
      <c r="C18" s="3">
        <v>5</v>
      </c>
      <c r="D18" s="3">
        <v>82</v>
      </c>
      <c r="E18" s="3">
        <v>0.95</v>
      </c>
      <c r="F18" s="4">
        <f t="shared" si="0"/>
        <v>5.95</v>
      </c>
      <c r="G18" s="4">
        <f t="shared" si="1"/>
        <v>487.90000000000003</v>
      </c>
    </row>
    <row r="19" spans="1:7" ht="18.75">
      <c r="A19" s="3">
        <v>10</v>
      </c>
      <c r="B19" s="3" t="s">
        <v>15</v>
      </c>
      <c r="C19" s="3">
        <v>7</v>
      </c>
      <c r="D19" s="3">
        <v>67</v>
      </c>
      <c r="E19" s="3">
        <v>1.33</v>
      </c>
      <c r="F19" s="4">
        <f t="shared" si="0"/>
        <v>8.33</v>
      </c>
      <c r="G19" s="4">
        <f t="shared" si="1"/>
        <v>558.11</v>
      </c>
    </row>
    <row r="20" spans="1:7">
      <c r="F20" s="1">
        <f t="shared" si="0"/>
        <v>0</v>
      </c>
      <c r="G20" s="1">
        <f t="shared" si="1"/>
        <v>0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diagrama stocurilor</vt:lpstr>
      <vt:lpstr>stocuri 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2011-02-16T08:08:32Z</dcterms:created>
  <dcterms:modified xsi:type="dcterms:W3CDTF">2011-02-16T08:38:30Z</dcterms:modified>
</cp:coreProperties>
</file>